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hai\Desktop\ITA2025\O12\"/>
    </mc:Choice>
  </mc:AlternateContent>
  <bookViews>
    <workbookView xWindow="240" yWindow="60" windowWidth="20115" windowHeight="8010"/>
  </bookViews>
  <sheets>
    <sheet name="Sheet1" sheetId="1" r:id="rId1"/>
  </sheets>
  <definedNames>
    <definedName name="_xlnm.Print_Titles" localSheetId="0">Sheet1!$1:$3</definedName>
  </definedNames>
  <calcPr calcId="162913"/>
  <fileRecoveryPr repairLoad="1"/>
</workbook>
</file>

<file path=xl/calcChain.xml><?xml version="1.0" encoding="utf-8"?>
<calcChain xmlns="http://schemas.openxmlformats.org/spreadsheetml/2006/main">
  <c r="E21" i="1" l="1"/>
  <c r="G21" i="1"/>
  <c r="G24" i="1" s="1"/>
  <c r="I14" i="1"/>
  <c r="I15" i="1"/>
  <c r="I16" i="1"/>
  <c r="I17" i="1"/>
  <c r="I19" i="1"/>
  <c r="I20" i="1"/>
  <c r="I22" i="1"/>
  <c r="I7" i="1"/>
  <c r="I8" i="1"/>
  <c r="I9" i="1"/>
  <c r="I10" i="1"/>
  <c r="I11" i="1"/>
  <c r="I12" i="1"/>
  <c r="I13" i="1"/>
  <c r="I6" i="1"/>
  <c r="I21" i="1" l="1"/>
  <c r="E24" i="1" l="1"/>
  <c r="I24" i="1" s="1"/>
</calcChain>
</file>

<file path=xl/sharedStrings.xml><?xml version="1.0" encoding="utf-8"?>
<sst xmlns="http://schemas.openxmlformats.org/spreadsheetml/2006/main" count="62" uniqueCount="33">
  <si>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</si>
  <si>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</si>
  <si>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</si>
  <si>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</si>
  <si>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</si>
  <si>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</si>
  <si>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</si>
  <si>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</si>
  <si>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</si>
  <si>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</si>
  <si>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</si>
  <si>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</si>
  <si>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</si>
  <si>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</si>
  <si>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</si>
  <si>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</si>
  <si>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</si>
  <si>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</si>
  <si>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</si>
  <si>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</si>
  <si>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รายงานผลการใช้จ่ายงบประมาณ 
สถานีตำรวจภูธรประทาย 
ประจำปีงบประมาณ พ.ศ. 2568</t>
  </si>
  <si>
    <t>โครงการปฏิรูประบบงานตำรวจงานป้องกันปราบปราม สืบสวน</t>
  </si>
  <si>
    <t>โครงการปฏิรูประบบงานตำรวจงานสอบสวน</t>
  </si>
  <si>
    <t>ค่าตอบแทนนักจิตวิทยา</t>
  </si>
  <si>
    <t>ค่าคุ้มครองพยาน</t>
  </si>
  <si>
    <t>ค่าชันสูตรพลิกศพ</t>
  </si>
  <si>
    <t>ค่าส่งหมาย</t>
  </si>
  <si>
    <t>เป็นไปตามเป้าหมาย</t>
  </si>
  <si>
    <t>ตรวจแล้วถูกต้อง</t>
  </si>
  <si>
    <t>พ.ต.อ.</t>
  </si>
  <si>
    <t>(สัญชัย พิสัยพันธ์)</t>
  </si>
  <si>
    <t>ผกก.สภ.ประทาย</t>
  </si>
  <si>
    <t>ไม่มี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</si>
</sst>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7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top"/>
    </xf>
    <xf numFmtId="0" fontId="3" fillId="0" borderId="0" xfId="0" applyFont="1"/>
    <xf numFmtId="0" fontId="5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3" fontId="1" fillId="0" borderId="0" xfId="1" applyFont="1" applyBorder="1" applyAlignment="1">
      <alignment horizontal="center" vertical="center"/>
    </xf>
    <xf numFmtId="43" fontId="1" fillId="0" borderId="0" xfId="1" applyFont="1" applyBorder="1" applyAlignment="1">
      <alignment horizontal="right" vertical="center"/>
    </xf>
    <xf numFmtId="0" fontId="0" fillId="0" borderId="1" xfId="0" applyBorder="1" applyAlignment="1">
      <alignment horizontal="center"/>
    </xf>
    <xf numFmtId="164" fontId="5" fillId="0" borderId="10" xfId="1" applyNumberFormat="1" applyFont="1" applyBorder="1" applyAlignment="1">
      <alignment horizontal="center"/>
    </xf>
    <xf numFmtId="164" fontId="5" fillId="0" borderId="9" xfId="1" applyNumberFormat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0" fillId="0" borderId="10" xfId="1" applyNumberFormat="1" applyFont="1" applyBorder="1" applyAlignment="1">
      <alignment horizontal="center"/>
    </xf>
    <xf numFmtId="164" fontId="0" fillId="0" borderId="9" xfId="1" applyNumberFormat="1" applyFont="1" applyBorder="1" applyAlignment="1">
      <alignment horizontal="center"/>
    </xf>
    <xf numFmtId="164" fontId="5" fillId="0" borderId="5" xfId="1" applyNumberFormat="1" applyFont="1" applyBorder="1" applyAlignment="1">
      <alignment horizontal="center" vertical="center" wrapText="1"/>
    </xf>
    <xf numFmtId="164" fontId="5" fillId="0" borderId="6" xfId="1" applyNumberFormat="1" applyFont="1" applyBorder="1" applyAlignment="1">
      <alignment horizontal="center" vertical="center" wrapText="1"/>
    </xf>
    <xf numFmtId="164" fontId="5" fillId="0" borderId="7" xfId="1" applyNumberFormat="1" applyFont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 wrapText="1"/>
    </xf>
    <xf numFmtId="164" fontId="1" fillId="0" borderId="5" xfId="1" applyNumberFormat="1" applyFont="1" applyBorder="1" applyAlignment="1">
      <alignment horizontal="center" vertical="center"/>
    </xf>
    <xf numFmtId="164" fontId="1" fillId="0" borderId="6" xfId="1" applyNumberFormat="1" applyFont="1" applyBorder="1" applyAlignment="1">
      <alignment horizontal="center" vertical="center"/>
    </xf>
    <xf numFmtId="164" fontId="1" fillId="0" borderId="7" xfId="1" applyNumberFormat="1" applyFont="1" applyBorder="1" applyAlignment="1">
      <alignment horizontal="center" vertical="center"/>
    </xf>
    <xf numFmtId="164" fontId="1" fillId="0" borderId="2" xfId="1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/>
    </xf>
    <xf numFmtId="164" fontId="5" fillId="0" borderId="10" xfId="1" applyNumberFormat="1" applyFont="1" applyBorder="1" applyAlignment="1">
      <alignment horizontal="center" vertical="center"/>
    </xf>
    <xf numFmtId="164" fontId="5" fillId="0" borderId="9" xfId="1" applyNumberFormat="1" applyFont="1" applyBorder="1" applyAlignment="1">
      <alignment horizontal="center" vertical="center"/>
    </xf>
    <xf numFmtId="164" fontId="5" fillId="0" borderId="10" xfId="1" applyNumberFormat="1" applyFont="1" applyBorder="1" applyAlignment="1">
      <alignment horizontal="center" vertical="center" wrapText="1"/>
    </xf>
    <xf numFmtId="164" fontId="5" fillId="0" borderId="9" xfId="1" applyNumberFormat="1" applyFont="1" applyBorder="1" applyAlignment="1">
      <alignment horizontal="center" vertical="center" wrapText="1"/>
    </xf>
    <xf numFmtId="164" fontId="1" fillId="0" borderId="10" xfId="1" applyNumberFormat="1" applyFont="1" applyBorder="1" applyAlignment="1">
      <alignment horizontal="center"/>
    </xf>
    <xf numFmtId="164" fontId="1" fillId="0" borderId="9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930520</xdr:colOff>
      <xdr:row>24</xdr:row>
      <xdr:rowOff>256441</xdr:rowOff>
    </xdr:from>
    <xdr:to>
      <xdr:col>4</xdr:col>
      <xdr:colOff>775688</xdr:colOff>
      <xdr:row>26</xdr:row>
      <xdr:rowOff>65330</xdr:rowOff>
    </xdr:to>
    <xdr:pic>
      <xdr:nvPicPr>
        <xdr:cNvPr id="2" name="Picture 1"/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2959" b="14685"/>
        <a:stretch/>
      </xdr:blipFill>
      <xdr:spPr bwMode="auto">
        <a:xfrm>
          <a:off x="6988420" y="9905266"/>
          <a:ext cx="778618" cy="38038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view="pageBreakPreview" topLeftCell="A7" zoomScale="60" zoomScaleNormal="120" workbookViewId="0">
      <selection activeCell="H27" sqref="H27"/>
    </sheetView>
  </sheetViews>
  <sheetFormatPr defaultRowHeight="15"/>
  <cols>
    <col min="1" max="1" width="5.85546875" customWidth="1"/>
    <col min="2" max="2" width="52" bestFit="1" customWidth="1"/>
    <col min="3" max="3" width="13.7109375" customWidth="1"/>
    <col min="4" max="4" width="9.28515625" customWidth="1"/>
    <col min="5" max="5" width="11.7109375" customWidth="1"/>
    <col min="6" max="6" width="9.28515625" customWidth="1"/>
    <col min="7" max="7" width="8.28515625" customWidth="1"/>
    <col min="8" max="8" width="8.42578125" customWidth="1"/>
    <col min="9" max="9" width="12.42578125" customWidth="1"/>
    <col min="10" max="10" width="19.42578125" customWidth="1"/>
  </cols>
  <sheetData>
    <row r="1" spans="1:10" ht="23.25" customHeight="1">
      <c r="A1" s="18" t="s">
        <v>20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23.25" customHeight="1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0" ht="24.75" customHeight="1">
      <c r="A3" s="20"/>
      <c r="B3" s="20"/>
      <c r="C3" s="20"/>
      <c r="D3" s="20"/>
      <c r="E3" s="20"/>
      <c r="F3" s="20"/>
      <c r="G3" s="20"/>
      <c r="H3" s="20"/>
      <c r="I3" s="20"/>
      <c r="J3" s="20"/>
    </row>
    <row r="4" spans="1:10" ht="23.25" customHeight="1">
      <c r="A4" s="44" t="s">
        <v>0</v>
      </c>
      <c r="B4" s="44" t="s">
        <v>7</v>
      </c>
      <c r="C4" s="46" t="s">
        <v>2</v>
      </c>
      <c r="D4" s="47"/>
      <c r="E4" s="46" t="s">
        <v>3</v>
      </c>
      <c r="F4" s="47"/>
      <c r="G4" s="46" t="s">
        <v>4</v>
      </c>
      <c r="H4" s="47"/>
      <c r="I4" s="43" t="s">
        <v>5</v>
      </c>
      <c r="J4" s="41" t="s">
        <v>6</v>
      </c>
    </row>
    <row r="5" spans="1:10" ht="21" customHeight="1">
      <c r="A5" s="45"/>
      <c r="B5" s="45"/>
      <c r="C5" s="48"/>
      <c r="D5" s="49"/>
      <c r="E5" s="48"/>
      <c r="F5" s="49"/>
      <c r="G5" s="48"/>
      <c r="H5" s="49"/>
      <c r="I5" s="43"/>
      <c r="J5" s="42"/>
    </row>
    <row r="6" spans="1:10" ht="24">
      <c r="A6" s="6">
        <v>1</v>
      </c>
      <c r="B6" s="5" t="s">
        <v>21</v>
      </c>
      <c r="C6" s="21" t="s">
        <v>27</v>
      </c>
      <c r="D6" s="22"/>
      <c r="E6" s="15">
        <v>28400</v>
      </c>
      <c r="F6" s="16"/>
      <c r="G6" s="50">
        <v>28400</v>
      </c>
      <c r="H6" s="50"/>
      <c r="I6" s="9">
        <f>G6/E6*100</f>
        <v>100</v>
      </c>
      <c r="J6" s="7" t="s">
        <v>32</v>
      </c>
    </row>
    <row r="7" spans="1:10" ht="24">
      <c r="A7" s="6">
        <v>2</v>
      </c>
      <c r="B7" s="5" t="s">
        <v>22</v>
      </c>
      <c r="C7" s="21" t="s">
        <v>27</v>
      </c>
      <c r="D7" s="22"/>
      <c r="E7" s="15">
        <v>30500</v>
      </c>
      <c r="F7" s="16"/>
      <c r="G7" s="50">
        <v>30500</v>
      </c>
      <c r="H7" s="50"/>
      <c r="I7" s="9">
        <f t="shared" ref="I7:I24" si="0">G7/E7*100</f>
        <v>100</v>
      </c>
      <c r="J7" s="7" t="s">
        <v>32</v>
      </c>
    </row>
    <row r="8" spans="1:10" ht="24">
      <c r="A8" s="6">
        <v>3</v>
      </c>
      <c r="B8" s="8" t="s">
        <v>23</v>
      </c>
      <c r="C8" s="21" t="s">
        <v>27</v>
      </c>
      <c r="D8" s="22"/>
      <c r="E8" s="51">
        <v>4200</v>
      </c>
      <c r="F8" s="52"/>
      <c r="G8" s="50">
        <v>4200</v>
      </c>
      <c r="H8" s="50"/>
      <c r="I8" s="9">
        <f t="shared" si="0"/>
        <v>100</v>
      </c>
      <c r="J8" s="7" t="s">
        <v>32</v>
      </c>
    </row>
    <row r="9" spans="1:10" ht="21" customHeight="1">
      <c r="A9" s="6">
        <v>4</v>
      </c>
      <c r="B9" s="8" t="s">
        <v>24</v>
      </c>
      <c r="C9" s="21" t="s">
        <v>27</v>
      </c>
      <c r="D9" s="22"/>
      <c r="E9" s="51">
        <v>20300</v>
      </c>
      <c r="F9" s="52"/>
      <c r="G9" s="50">
        <v>20300</v>
      </c>
      <c r="H9" s="50"/>
      <c r="I9" s="9">
        <f t="shared" si="0"/>
        <v>100</v>
      </c>
      <c r="J9" s="7" t="s">
        <v>32</v>
      </c>
    </row>
    <row r="10" spans="1:10" ht="24">
      <c r="A10" s="6">
        <v>5</v>
      </c>
      <c r="B10" s="8" t="s">
        <v>25</v>
      </c>
      <c r="C10" s="21" t="s">
        <v>27</v>
      </c>
      <c r="D10" s="22"/>
      <c r="E10" s="51">
        <v>25500</v>
      </c>
      <c r="F10" s="52"/>
      <c r="G10" s="55">
        <v>25500</v>
      </c>
      <c r="H10" s="56"/>
      <c r="I10" s="9">
        <f t="shared" si="0"/>
        <v>100</v>
      </c>
      <c r="J10" s="7" t="s">
        <v>32</v>
      </c>
    </row>
    <row r="11" spans="1:10" ht="24">
      <c r="A11" s="6">
        <v>6</v>
      </c>
      <c r="B11" s="8" t="s">
        <v>26</v>
      </c>
      <c r="C11" s="21" t="s">
        <v>27</v>
      </c>
      <c r="D11" s="22"/>
      <c r="E11" s="51">
        <v>1100</v>
      </c>
      <c r="F11" s="52"/>
      <c r="G11" s="55">
        <v>1100</v>
      </c>
      <c r="H11" s="56"/>
      <c r="I11" s="9">
        <f t="shared" si="0"/>
        <v>100</v>
      </c>
      <c r="J11" s="7" t="s">
        <v>32</v>
      </c>
    </row>
    <row r="12" spans="1:10" ht="21" customHeight="1">
      <c r="A12" s="6">
        <v>7</v>
      </c>
      <c r="B12" s="1" t="s">
        <v>8</v>
      </c>
      <c r="C12" s="21" t="s">
        <v>27</v>
      </c>
      <c r="D12" s="22"/>
      <c r="E12" s="53">
        <v>523200</v>
      </c>
      <c r="F12" s="54"/>
      <c r="G12" s="55">
        <v>520300</v>
      </c>
      <c r="H12" s="56"/>
      <c r="I12" s="9">
        <f t="shared" si="0"/>
        <v>99.445718654434245</v>
      </c>
      <c r="J12" s="7" t="s">
        <v>32</v>
      </c>
    </row>
    <row r="13" spans="1:10" ht="24">
      <c r="A13" s="6">
        <v>8</v>
      </c>
      <c r="B13" s="1" t="s">
        <v>9</v>
      </c>
      <c r="C13" s="21" t="s">
        <v>27</v>
      </c>
      <c r="D13" s="22"/>
      <c r="E13" s="53">
        <v>57600</v>
      </c>
      <c r="F13" s="54"/>
      <c r="G13" s="55">
        <v>57600</v>
      </c>
      <c r="H13" s="56"/>
      <c r="I13" s="9">
        <f t="shared" si="0"/>
        <v>100</v>
      </c>
      <c r="J13" s="7" t="s">
        <v>32</v>
      </c>
    </row>
    <row r="14" spans="1:10" ht="21" customHeight="1">
      <c r="A14" s="6">
        <v>9</v>
      </c>
      <c r="B14" s="1" t="s">
        <v>10</v>
      </c>
      <c r="C14" s="21" t="s">
        <v>27</v>
      </c>
      <c r="D14" s="22"/>
      <c r="E14" s="53">
        <v>12800</v>
      </c>
      <c r="F14" s="54"/>
      <c r="G14" s="55">
        <v>12800</v>
      </c>
      <c r="H14" s="56"/>
      <c r="I14" s="9">
        <f t="shared" si="0"/>
        <v>100</v>
      </c>
      <c r="J14" s="7" t="s">
        <v>32</v>
      </c>
    </row>
    <row r="15" spans="1:10" ht="24">
      <c r="A15" s="6">
        <v>10</v>
      </c>
      <c r="B15" s="1" t="s">
        <v>11</v>
      </c>
      <c r="C15" s="21" t="s">
        <v>27</v>
      </c>
      <c r="D15" s="22"/>
      <c r="E15" s="53">
        <v>28300</v>
      </c>
      <c r="F15" s="54"/>
      <c r="G15" s="55">
        <v>28300</v>
      </c>
      <c r="H15" s="56"/>
      <c r="I15" s="9">
        <f t="shared" si="0"/>
        <v>100</v>
      </c>
      <c r="J15" s="7" t="s">
        <v>32</v>
      </c>
    </row>
    <row r="16" spans="1:10" ht="24">
      <c r="A16" s="6">
        <v>11</v>
      </c>
      <c r="B16" s="1" t="s">
        <v>12</v>
      </c>
      <c r="C16" s="21" t="s">
        <v>27</v>
      </c>
      <c r="D16" s="22"/>
      <c r="E16" s="53">
        <v>5000</v>
      </c>
      <c r="F16" s="54"/>
      <c r="G16" s="55">
        <v>5000</v>
      </c>
      <c r="H16" s="56"/>
      <c r="I16" s="9">
        <f t="shared" si="0"/>
        <v>100</v>
      </c>
      <c r="J16" s="7" t="s">
        <v>32</v>
      </c>
    </row>
    <row r="17" spans="1:10" ht="24">
      <c r="A17" s="6">
        <v>12</v>
      </c>
      <c r="B17" s="3" t="s">
        <v>13</v>
      </c>
      <c r="C17" s="37" t="s">
        <v>27</v>
      </c>
      <c r="D17" s="38"/>
      <c r="E17" s="25">
        <v>846300</v>
      </c>
      <c r="F17" s="26"/>
      <c r="G17" s="29">
        <v>836188.85</v>
      </c>
      <c r="H17" s="30"/>
      <c r="I17" s="33">
        <f t="shared" si="0"/>
        <v>98.805252274607113</v>
      </c>
      <c r="J17" s="35" t="s">
        <v>32</v>
      </c>
    </row>
    <row r="18" spans="1:10" ht="24">
      <c r="A18" s="6">
        <v>13</v>
      </c>
      <c r="B18" s="1" t="s">
        <v>14</v>
      </c>
      <c r="C18" s="39"/>
      <c r="D18" s="40"/>
      <c r="E18" s="27"/>
      <c r="F18" s="28"/>
      <c r="G18" s="31"/>
      <c r="H18" s="32"/>
      <c r="I18" s="34"/>
      <c r="J18" s="36"/>
    </row>
    <row r="19" spans="1:10" ht="24">
      <c r="A19" s="6">
        <v>14</v>
      </c>
      <c r="B19" s="1" t="s">
        <v>15</v>
      </c>
      <c r="C19" s="21" t="s">
        <v>27</v>
      </c>
      <c r="D19" s="22"/>
      <c r="E19" s="15">
        <v>3500</v>
      </c>
      <c r="F19" s="16"/>
      <c r="G19" s="23">
        <v>3500</v>
      </c>
      <c r="H19" s="24"/>
      <c r="I19" s="9">
        <f t="shared" si="0"/>
        <v>100</v>
      </c>
      <c r="J19" s="7" t="s">
        <v>32</v>
      </c>
    </row>
    <row r="20" spans="1:10" ht="24">
      <c r="A20" s="6">
        <v>15</v>
      </c>
      <c r="B20" s="1" t="s">
        <v>16</v>
      </c>
      <c r="C20" s="21" t="s">
        <v>27</v>
      </c>
      <c r="D20" s="22"/>
      <c r="E20" s="15">
        <v>15000</v>
      </c>
      <c r="F20" s="16"/>
      <c r="G20" s="23">
        <v>15000</v>
      </c>
      <c r="H20" s="24"/>
      <c r="I20" s="9">
        <f t="shared" si="0"/>
        <v>100</v>
      </c>
      <c r="J20" s="7" t="s">
        <v>32</v>
      </c>
    </row>
    <row r="21" spans="1:10" ht="24">
      <c r="A21" s="6">
        <v>16</v>
      </c>
      <c r="B21" s="1" t="s">
        <v>17</v>
      </c>
      <c r="C21" s="14"/>
      <c r="D21" s="14"/>
      <c r="E21" s="15">
        <f>SUM(E8:E20)</f>
        <v>1542800</v>
      </c>
      <c r="F21" s="16"/>
      <c r="G21" s="17">
        <f>SUM(G8:H20)</f>
        <v>1529788.85</v>
      </c>
      <c r="H21" s="17"/>
      <c r="I21" s="9">
        <f t="shared" si="0"/>
        <v>99.156653487166196</v>
      </c>
      <c r="J21" s="7"/>
    </row>
    <row r="22" spans="1:10" ht="24">
      <c r="A22" s="6">
        <v>17</v>
      </c>
      <c r="B22" s="1" t="s">
        <v>18</v>
      </c>
      <c r="C22" s="21" t="s">
        <v>27</v>
      </c>
      <c r="D22" s="22"/>
      <c r="E22" s="15">
        <v>36500</v>
      </c>
      <c r="F22" s="16"/>
      <c r="G22" s="17">
        <v>36500</v>
      </c>
      <c r="H22" s="17"/>
      <c r="I22" s="9">
        <f t="shared" si="0"/>
        <v>100</v>
      </c>
      <c r="J22" s="7" t="s">
        <v>32</v>
      </c>
    </row>
    <row r="23" spans="1:10" ht="24" customHeight="1">
      <c r="A23" s="6">
        <v>18</v>
      </c>
      <c r="B23" s="1" t="s">
        <v>19</v>
      </c>
      <c r="C23" s="14"/>
      <c r="D23" s="14"/>
      <c r="E23" s="15"/>
      <c r="F23" s="16"/>
      <c r="G23" s="14"/>
      <c r="H23" s="14"/>
      <c r="I23" s="9"/>
      <c r="J23" s="7"/>
    </row>
    <row r="24" spans="1:10" ht="22.5" customHeight="1">
      <c r="A24" s="2" t="s">
        <v>1</v>
      </c>
      <c r="B24" s="1"/>
      <c r="C24" s="14"/>
      <c r="D24" s="14"/>
      <c r="E24" s="15">
        <f>E22+E21+E7+E6</f>
        <v>1638200</v>
      </c>
      <c r="F24" s="16"/>
      <c r="G24" s="15">
        <f>G22+G21+G7+G6</f>
        <v>1625188.85</v>
      </c>
      <c r="H24" s="16"/>
      <c r="I24" s="9">
        <f t="shared" si="0"/>
        <v>99.20576547430106</v>
      </c>
      <c r="J24" s="7" t="s">
        <v>32</v>
      </c>
    </row>
    <row r="25" spans="1:10" s="11" customFormat="1" ht="24">
      <c r="A25" s="10"/>
      <c r="D25" s="12"/>
      <c r="E25" s="11" t="s">
        <v>28</v>
      </c>
    </row>
    <row r="26" spans="1:10" s="11" customFormat="1" ht="24">
      <c r="A26" s="10"/>
      <c r="D26" s="13" t="s">
        <v>29</v>
      </c>
    </row>
    <row r="27" spans="1:10" s="11" customFormat="1" ht="24">
      <c r="A27" s="10"/>
      <c r="D27" s="12"/>
      <c r="E27" s="11" t="s">
        <v>30</v>
      </c>
    </row>
    <row r="28" spans="1:10" s="11" customFormat="1" ht="24">
      <c r="A28" s="10"/>
      <c r="D28" s="12"/>
      <c r="E28" s="11" t="s">
        <v>31</v>
      </c>
    </row>
    <row r="29" spans="1:10" ht="24.75" customHeight="1"/>
    <row r="30" spans="1:10" ht="14.25" customHeight="1"/>
    <row r="31" spans="1:10" ht="31.5" customHeight="1"/>
    <row r="32" spans="1:10" ht="21" customHeight="1"/>
    <row r="39" spans="1:10" s="4" customFormat="1" ht="20.25" customHeight="1">
      <c r="A39"/>
      <c r="B39"/>
      <c r="C39"/>
      <c r="D39"/>
      <c r="E39"/>
      <c r="F39"/>
      <c r="G39"/>
      <c r="H39"/>
      <c r="I39"/>
      <c r="J39"/>
    </row>
    <row r="40" spans="1:10" ht="21" customHeight="1"/>
    <row r="47" spans="1:10" ht="14.25" customHeight="1"/>
    <row r="48" spans="1:10" ht="14.25" customHeight="1"/>
    <row r="49" ht="14.25" customHeight="1"/>
  </sheetData>
  <mergeCells count="64">
    <mergeCell ref="C20:D20"/>
    <mergeCell ref="E20:F20"/>
    <mergeCell ref="G20:H20"/>
    <mergeCell ref="G15:H15"/>
    <mergeCell ref="E12:F12"/>
    <mergeCell ref="E13:F13"/>
    <mergeCell ref="E14:F14"/>
    <mergeCell ref="E15:F15"/>
    <mergeCell ref="C16:D16"/>
    <mergeCell ref="E16:F16"/>
    <mergeCell ref="G16:H16"/>
    <mergeCell ref="C10:D10"/>
    <mergeCell ref="C11:D11"/>
    <mergeCell ref="C12:D12"/>
    <mergeCell ref="C13:D13"/>
    <mergeCell ref="C15:D15"/>
    <mergeCell ref="C14:D14"/>
    <mergeCell ref="E10:F10"/>
    <mergeCell ref="E11:F11"/>
    <mergeCell ref="G10:H10"/>
    <mergeCell ref="G11:H11"/>
    <mergeCell ref="G12:H12"/>
    <mergeCell ref="G13:H13"/>
    <mergeCell ref="G14:H14"/>
    <mergeCell ref="G8:H8"/>
    <mergeCell ref="G9:H9"/>
    <mergeCell ref="C7:D7"/>
    <mergeCell ref="C8:D8"/>
    <mergeCell ref="C9:D9"/>
    <mergeCell ref="E7:F7"/>
    <mergeCell ref="E8:F8"/>
    <mergeCell ref="E9:F9"/>
    <mergeCell ref="G6:H6"/>
    <mergeCell ref="E4:F5"/>
    <mergeCell ref="C4:D5"/>
    <mergeCell ref="C6:D6"/>
    <mergeCell ref="G7:H7"/>
    <mergeCell ref="J4:J5"/>
    <mergeCell ref="I4:I5"/>
    <mergeCell ref="A4:A5"/>
    <mergeCell ref="B4:B5"/>
    <mergeCell ref="G4:H5"/>
    <mergeCell ref="G21:H21"/>
    <mergeCell ref="G22:H22"/>
    <mergeCell ref="G23:H23"/>
    <mergeCell ref="G24:H24"/>
    <mergeCell ref="A1:J3"/>
    <mergeCell ref="C19:D19"/>
    <mergeCell ref="C21:D21"/>
    <mergeCell ref="C22:D22"/>
    <mergeCell ref="E19:F19"/>
    <mergeCell ref="G19:H19"/>
    <mergeCell ref="E17:F18"/>
    <mergeCell ref="G17:H18"/>
    <mergeCell ref="I17:I18"/>
    <mergeCell ref="J17:J18"/>
    <mergeCell ref="C17:D18"/>
    <mergeCell ref="E6:F6"/>
    <mergeCell ref="C23:D23"/>
    <mergeCell ref="C24:D24"/>
    <mergeCell ref="E21:F21"/>
    <mergeCell ref="E22:F22"/>
    <mergeCell ref="E23:F23"/>
    <mergeCell ref="E24:F24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Prahai</cp:lastModifiedBy>
  <cp:lastPrinted>2025-04-22T03:12:20Z</cp:lastPrinted>
  <dcterms:created xsi:type="dcterms:W3CDTF">2024-01-10T07:59:11Z</dcterms:created>
  <dcterms:modified xsi:type="dcterms:W3CDTF">2025-04-22T03:14:43Z</dcterms:modified>
</cp:coreProperties>
</file>